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stro\Downloads\"/>
    </mc:Choice>
  </mc:AlternateContent>
  <xr:revisionPtr revIDLastSave="0" documentId="8_{F3145E9A-CB2E-407A-8FCF-0ADB55F27764}" xr6:coauthVersionLast="47" xr6:coauthVersionMax="47" xr10:uidLastSave="{00000000-0000-0000-0000-000000000000}"/>
  <bookViews>
    <workbookView xWindow="1425" yWindow="1425" windowWidth="14400" windowHeight="14070" activeTab="1" xr2:uid="{00000000-000D-0000-FFFF-FFFF00000000}"/>
  </bookViews>
  <sheets>
    <sheet name="Gjuhësi" sheetId="1" r:id="rId1"/>
    <sheet name="Letërs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12" i="2" l="1"/>
  <c r="M16" i="2"/>
  <c r="M19" i="2"/>
  <c r="M7" i="2"/>
  <c r="M11" i="2"/>
  <c r="M14" i="2"/>
  <c r="M9" i="2"/>
  <c r="M21" i="2"/>
  <c r="M22" i="2"/>
  <c r="M24" i="2"/>
  <c r="M5" i="2"/>
  <c r="M23" i="2"/>
  <c r="M15" i="2"/>
  <c r="M17" i="2"/>
  <c r="M20" i="2"/>
  <c r="M10" i="2"/>
  <c r="M8" i="2"/>
  <c r="M18" i="2"/>
  <c r="M4" i="2"/>
  <c r="M6" i="2"/>
  <c r="M16" i="1"/>
  <c r="M20" i="1"/>
  <c r="M17" i="1"/>
  <c r="M18" i="1"/>
  <c r="M12" i="1"/>
  <c r="M9" i="1"/>
  <c r="M6" i="1"/>
  <c r="M11" i="1"/>
  <c r="M19" i="1"/>
  <c r="M10" i="1"/>
  <c r="M8" i="1"/>
  <c r="M7" i="1"/>
  <c r="M5" i="1"/>
  <c r="M4" i="1"/>
</calcChain>
</file>

<file path=xl/sharedStrings.xml><?xml version="1.0" encoding="utf-8"?>
<sst xmlns="http://schemas.openxmlformats.org/spreadsheetml/2006/main" count="208" uniqueCount="119">
  <si>
    <t>Emri</t>
  </si>
  <si>
    <t>Mbiemri</t>
  </si>
  <si>
    <t>Fakulteti</t>
  </si>
  <si>
    <t>Drejtimi</t>
  </si>
  <si>
    <t>Nota master</t>
  </si>
  <si>
    <t>BA+MA</t>
  </si>
  <si>
    <t>Punimet shkencore</t>
  </si>
  <si>
    <t>Provimi pranues</t>
  </si>
  <si>
    <t>TOTAL</t>
  </si>
  <si>
    <t>Krasniqi</t>
  </si>
  <si>
    <t>Agim</t>
  </si>
  <si>
    <t>Kadri</t>
  </si>
  <si>
    <t>Mehmeti</t>
  </si>
  <si>
    <t>Shaban</t>
  </si>
  <si>
    <t>Rajmonda</t>
  </si>
  <si>
    <t>Fakulteti i Filologjisë  Qendra në Prishtinë</t>
  </si>
  <si>
    <t>Ymeri</t>
  </si>
  <si>
    <t>Idriz</t>
  </si>
  <si>
    <t>Berisha</t>
  </si>
  <si>
    <t>Taip</t>
  </si>
  <si>
    <t>Morina</t>
  </si>
  <si>
    <t>Elda</t>
  </si>
  <si>
    <t>Adem</t>
  </si>
  <si>
    <t>Elezkurtaj</t>
  </si>
  <si>
    <t>Zaim</t>
  </si>
  <si>
    <t>Mirjeta</t>
  </si>
  <si>
    <t>Emri i prindit</t>
  </si>
  <si>
    <t>Nota bachelor</t>
  </si>
  <si>
    <t>Gjuhë   e huaj</t>
  </si>
  <si>
    <t>Gjuhë     e huaj</t>
  </si>
  <si>
    <t>Libron</t>
  </si>
  <si>
    <t>Ilir</t>
  </si>
  <si>
    <t>Kelmendi</t>
  </si>
  <si>
    <t>Dafina</t>
  </si>
  <si>
    <t>Bejta</t>
  </si>
  <si>
    <t>Sejdija</t>
  </si>
  <si>
    <t>Antigona</t>
  </si>
  <si>
    <t>Zair</t>
  </si>
  <si>
    <t>Maloki</t>
  </si>
  <si>
    <t>Yllka</t>
  </si>
  <si>
    <t>Imer</t>
  </si>
  <si>
    <t>Bublica</t>
  </si>
  <si>
    <t>Qendresa</t>
  </si>
  <si>
    <t>Mustaf</t>
  </si>
  <si>
    <t>Lushtaku</t>
  </si>
  <si>
    <t>Fjolla</t>
  </si>
  <si>
    <t>Femi</t>
  </si>
  <si>
    <t>Duraku</t>
  </si>
  <si>
    <t>Kaltrine</t>
  </si>
  <si>
    <t>Tahir</t>
  </si>
  <si>
    <t>Leonita</t>
  </si>
  <si>
    <t>Naser</t>
  </si>
  <si>
    <t>Shabani</t>
  </si>
  <si>
    <t>Besjana</t>
  </si>
  <si>
    <t>Mehdi</t>
  </si>
  <si>
    <t>Sufaj</t>
  </si>
  <si>
    <t>Arbnora</t>
  </si>
  <si>
    <t>Bajraktari</t>
  </si>
  <si>
    <t>Kosovare</t>
  </si>
  <si>
    <t>Shehrije</t>
  </si>
  <si>
    <t>Hoti vatovci</t>
  </si>
  <si>
    <t>Adelina</t>
  </si>
  <si>
    <t>Blakaj</t>
  </si>
  <si>
    <t>Ermelina</t>
  </si>
  <si>
    <t>Qazim</t>
  </si>
  <si>
    <t>Avdimetaj</t>
  </si>
  <si>
    <t>Liridona</t>
  </si>
  <si>
    <t>Selvete</t>
  </si>
  <si>
    <t>Bërkolli</t>
  </si>
  <si>
    <t>Hajdar</t>
  </si>
  <si>
    <t>Beqaj</t>
  </si>
  <si>
    <t>Alma</t>
  </si>
  <si>
    <t>Ismajl</t>
  </si>
  <si>
    <t>Abdullahu</t>
  </si>
  <si>
    <t>Anylë</t>
  </si>
  <si>
    <t>Arbër</t>
  </si>
  <si>
    <t>Shala</t>
  </si>
  <si>
    <t>Lulzim</t>
  </si>
  <si>
    <t>Heset</t>
  </si>
  <si>
    <t>Ramiqi</t>
  </si>
  <si>
    <t>Donika</t>
  </si>
  <si>
    <t>Hadi</t>
  </si>
  <si>
    <t>Ardona</t>
  </si>
  <si>
    <t>Bullatovci</t>
  </si>
  <si>
    <t>Eronita</t>
  </si>
  <si>
    <t>Xhelal</t>
  </si>
  <si>
    <t>Kqiku</t>
  </si>
  <si>
    <t>Qaush</t>
  </si>
  <si>
    <t>Albin</t>
  </si>
  <si>
    <t>Naim</t>
  </si>
  <si>
    <t>Argjenda</t>
  </si>
  <si>
    <t>Selmani</t>
  </si>
  <si>
    <t>Egzon</t>
  </si>
  <si>
    <t>Nazmi</t>
  </si>
  <si>
    <t>Sertolli</t>
  </si>
  <si>
    <t>Uridije</t>
  </si>
  <si>
    <t>Salih</t>
  </si>
  <si>
    <t>Lajçi</t>
  </si>
  <si>
    <t>Agnesa</t>
  </si>
  <si>
    <t>Avni</t>
  </si>
  <si>
    <t>Haklaj</t>
  </si>
  <si>
    <t>Elita</t>
  </si>
  <si>
    <t>Shkelzen</t>
  </si>
  <si>
    <t>Omaj</t>
  </si>
  <si>
    <t>Mujë</t>
  </si>
  <si>
    <t>Zeneli</t>
  </si>
  <si>
    <t>Fatbardha</t>
  </si>
  <si>
    <t>Xhezahir</t>
  </si>
  <si>
    <t>Terpeza</t>
  </si>
  <si>
    <t>Fadil</t>
  </si>
  <si>
    <t>Kuçi</t>
  </si>
  <si>
    <t>Programi Letërsi</t>
  </si>
  <si>
    <t>Programi Gjuhësi</t>
  </si>
  <si>
    <t>Kandidatët e papranuar</t>
  </si>
  <si>
    <t>Kandidatët që nuk e kanë kaluar pragun në provimin pranues të Gjuhësisë ose të Gjuhës angleze</t>
  </si>
  <si>
    <t>Kandidatët e papranuar që nuk e kanë kaluar pragun në provimin pranues të Letërsisë ose të Gjuhës angleze</t>
  </si>
  <si>
    <t>REZULTATET PËRFUNDIMTARE TE KONKURSIT PER STUDIMET E DOKTORATES 2021-2022 TE MIRATUARA NGA SENATI I UP-se</t>
  </si>
  <si>
    <t>Vërejtje: Ndaj listave përfundimtare, kandidatët kanë të drejtë t'i parashtrojnë ankesë Komisionit për ankesa dhe parashtresa të Senatit të UP-së, brenda tetë (8) ditësh nga data e publikimit të këtij njoftimi.</t>
  </si>
  <si>
    <t>Kosovar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</si>
</sst>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i/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/>
    <xf numFmtId="0" fontId="2" fillId="0" borderId="0" xfId="0" applyFont="1" applyAlignment="1"/>
    <xf numFmtId="0" fontId="2" fillId="0" borderId="2" xfId="0" applyFont="1" applyFill="1" applyBorder="1" applyAlignment="1"/>
    <xf numFmtId="0" fontId="1" fillId="0" borderId="2" xfId="0" applyFont="1" applyBorder="1" applyAlignment="1">
      <alignment vertical="top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1" fillId="0" borderId="0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1" xfId="1" applyFont="1" applyBorder="1" applyAlignment="1">
      <alignment horizontal="center"/>
    </xf>
    <xf numFmtId="0" fontId="9" fillId="4" borderId="4" xfId="1" applyFont="1" applyBorder="1" applyAlignment="1">
      <alignment horizontal="center"/>
    </xf>
    <xf numFmtId="0" fontId="9" fillId="4" borderId="3" xfId="1" applyFont="1" applyBorder="1" applyAlignment="1">
      <alignment horizontal="center"/>
    </xf>
    <xf numFmtId="0" fontId="9" fillId="4" borderId="5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zoomScale="110" zoomScaleNormal="110" workbookViewId="0">
      <selection activeCell="E4" sqref="E4"/>
    </sheetView>
  </sheetViews>
  <sheetFormatPr defaultRowHeight="12.75" x14ac:dyDescent="0.2"/>
  <cols>
    <col min="1" max="1" width="3.5703125" style="1" customWidth="1"/>
    <col min="2" max="2" width="9.5703125" style="1" customWidth="1"/>
    <col min="3" max="3" width="7.5703125" style="1" customWidth="1"/>
    <col min="4" max="4" width="19.140625" style="1" customWidth="1"/>
    <col min="5" max="5" width="36.85546875" style="1" customWidth="1"/>
    <col min="6" max="6" width="14.85546875" style="1" bestFit="1" customWidth="1"/>
    <col min="7" max="7" width="10.85546875" style="1" customWidth="1"/>
    <col min="8" max="8" width="6.5703125" style="1" bestFit="1" customWidth="1"/>
    <col min="9" max="9" width="6.7109375" style="1" bestFit="1" customWidth="1"/>
    <col min="10" max="10" width="9" style="1" bestFit="1" customWidth="1"/>
    <col min="11" max="11" width="7.28515625" style="1" bestFit="1" customWidth="1"/>
    <col min="12" max="12" width="7.140625" style="1" bestFit="1" customWidth="1"/>
    <col min="13" max="13" width="6" style="1" bestFit="1" customWidth="1"/>
    <col min="14" max="16384" width="9.140625" style="1"/>
  </cols>
  <sheetData>
    <row r="1" spans="1:13" x14ac:dyDescent="0.2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 x14ac:dyDescent="0.2">
      <c r="A2" s="8" t="s">
        <v>112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x14ac:dyDescent="0.2">
      <c r="A3" s="2"/>
      <c r="B3" s="2" t="s">
        <v>0</v>
      </c>
      <c r="C3" s="3" t="s">
        <v>26</v>
      </c>
      <c r="D3" s="2" t="s">
        <v>1</v>
      </c>
      <c r="E3" s="2" t="s">
        <v>2</v>
      </c>
      <c r="F3" s="2" t="s">
        <v>3</v>
      </c>
      <c r="G3" s="3" t="s">
        <v>27</v>
      </c>
      <c r="H3" s="3" t="s">
        <v>4</v>
      </c>
      <c r="I3" s="4" t="s">
        <v>5</v>
      </c>
      <c r="J3" s="4" t="s">
        <v>6</v>
      </c>
      <c r="K3" s="3" t="s">
        <v>7</v>
      </c>
      <c r="L3" s="3" t="s">
        <v>28</v>
      </c>
      <c r="M3" s="2" t="s">
        <v>8</v>
      </c>
    </row>
    <row r="4" spans="1:13" x14ac:dyDescent="0.2">
      <c r="A4" s="13">
        <v>1</v>
      </c>
      <c r="B4" s="13" t="s">
        <v>42</v>
      </c>
      <c r="C4" s="13" t="s">
        <v>43</v>
      </c>
      <c r="D4" s="13" t="s">
        <v>44</v>
      </c>
      <c r="E4" s="13" t="s">
        <v>15</v>
      </c>
      <c r="F4" s="13" t="s">
        <v>112</v>
      </c>
      <c r="G4" s="6">
        <v>9.67</v>
      </c>
      <c r="H4" s="6">
        <v>9.7799999999999994</v>
      </c>
      <c r="I4" s="13">
        <v>29.17</v>
      </c>
      <c r="J4" s="13">
        <v>0</v>
      </c>
      <c r="K4" s="13">
        <v>29</v>
      </c>
      <c r="L4" s="13">
        <v>17</v>
      </c>
      <c r="M4" s="13">
        <f t="shared" ref="M4:M12" si="0">SUM(I4:L4)</f>
        <v>75.17</v>
      </c>
    </row>
    <row r="5" spans="1:13" x14ac:dyDescent="0.2">
      <c r="A5" s="13">
        <v>2</v>
      </c>
      <c r="B5" s="13" t="s">
        <v>61</v>
      </c>
      <c r="C5" s="13" t="s">
        <v>10</v>
      </c>
      <c r="D5" s="13" t="s">
        <v>62</v>
      </c>
      <c r="E5" s="13" t="s">
        <v>15</v>
      </c>
      <c r="F5" s="13" t="s">
        <v>112</v>
      </c>
      <c r="G5" s="6">
        <v>10</v>
      </c>
      <c r="H5" s="6">
        <v>8.68</v>
      </c>
      <c r="I5" s="13">
        <v>28.02</v>
      </c>
      <c r="J5" s="13">
        <v>0</v>
      </c>
      <c r="K5" s="13">
        <v>24</v>
      </c>
      <c r="L5" s="13">
        <v>18</v>
      </c>
      <c r="M5" s="13">
        <f t="shared" si="0"/>
        <v>70.02</v>
      </c>
    </row>
    <row r="6" spans="1:13" x14ac:dyDescent="0.2">
      <c r="A6" s="13">
        <v>3</v>
      </c>
      <c r="B6" s="13" t="s">
        <v>56</v>
      </c>
      <c r="C6" s="13" t="s">
        <v>51</v>
      </c>
      <c r="D6" s="13" t="s">
        <v>57</v>
      </c>
      <c r="E6" s="13" t="s">
        <v>15</v>
      </c>
      <c r="F6" s="13" t="s">
        <v>112</v>
      </c>
      <c r="G6" s="6">
        <v>9.5500000000000007</v>
      </c>
      <c r="H6" s="6">
        <v>9.35</v>
      </c>
      <c r="I6" s="13">
        <v>28.35</v>
      </c>
      <c r="J6" s="13">
        <v>0</v>
      </c>
      <c r="K6" s="13">
        <v>20</v>
      </c>
      <c r="L6" s="13">
        <v>19</v>
      </c>
      <c r="M6" s="13">
        <f t="shared" si="0"/>
        <v>67.349999999999994</v>
      </c>
    </row>
    <row r="7" spans="1:13" x14ac:dyDescent="0.2">
      <c r="A7" s="13">
        <v>4</v>
      </c>
      <c r="B7" s="13" t="s">
        <v>66</v>
      </c>
      <c r="C7" s="13" t="s">
        <v>67</v>
      </c>
      <c r="D7" s="13" t="s">
        <v>68</v>
      </c>
      <c r="E7" s="13" t="s">
        <v>15</v>
      </c>
      <c r="F7" s="13" t="s">
        <v>112</v>
      </c>
      <c r="G7" s="6">
        <v>9.8000000000000007</v>
      </c>
      <c r="H7" s="6">
        <v>8.77</v>
      </c>
      <c r="I7" s="13">
        <v>27.85</v>
      </c>
      <c r="J7" s="13">
        <v>0</v>
      </c>
      <c r="K7" s="13">
        <v>23</v>
      </c>
      <c r="L7" s="13">
        <v>16</v>
      </c>
      <c r="M7" s="13">
        <f t="shared" si="0"/>
        <v>66.849999999999994</v>
      </c>
    </row>
    <row r="8" spans="1:13" x14ac:dyDescent="0.2">
      <c r="A8" s="13">
        <v>5</v>
      </c>
      <c r="B8" s="13" t="s">
        <v>33</v>
      </c>
      <c r="C8" s="13" t="s">
        <v>34</v>
      </c>
      <c r="D8" s="13" t="s">
        <v>35</v>
      </c>
      <c r="E8" s="13" t="s">
        <v>15</v>
      </c>
      <c r="F8" s="13" t="s">
        <v>112</v>
      </c>
      <c r="G8" s="13">
        <v>9.89</v>
      </c>
      <c r="H8" s="13">
        <v>9.15</v>
      </c>
      <c r="I8" s="13">
        <v>28.56</v>
      </c>
      <c r="J8" s="13">
        <v>0</v>
      </c>
      <c r="K8" s="13">
        <v>22</v>
      </c>
      <c r="L8" s="13">
        <v>15</v>
      </c>
      <c r="M8" s="13">
        <f t="shared" si="0"/>
        <v>65.56</v>
      </c>
    </row>
    <row r="9" spans="1:13" x14ac:dyDescent="0.2">
      <c r="A9" s="13">
        <v>6</v>
      </c>
      <c r="B9" s="13" t="s">
        <v>45</v>
      </c>
      <c r="C9" s="13" t="s">
        <v>46</v>
      </c>
      <c r="D9" s="13" t="s">
        <v>47</v>
      </c>
      <c r="E9" s="13" t="s">
        <v>15</v>
      </c>
      <c r="F9" s="13" t="s">
        <v>112</v>
      </c>
      <c r="G9" s="13">
        <v>10</v>
      </c>
      <c r="H9" s="13">
        <v>9.1</v>
      </c>
      <c r="I9" s="13">
        <v>28.65</v>
      </c>
      <c r="J9" s="13">
        <v>0</v>
      </c>
      <c r="K9" s="13">
        <v>18</v>
      </c>
      <c r="L9" s="13">
        <v>18</v>
      </c>
      <c r="M9" s="13">
        <f t="shared" si="0"/>
        <v>64.650000000000006</v>
      </c>
    </row>
    <row r="10" spans="1:13" x14ac:dyDescent="0.2">
      <c r="A10" s="13">
        <v>7</v>
      </c>
      <c r="B10" s="13" t="s">
        <v>48</v>
      </c>
      <c r="C10" s="13" t="s">
        <v>49</v>
      </c>
      <c r="D10" s="13" t="s">
        <v>9</v>
      </c>
      <c r="E10" s="13" t="s">
        <v>15</v>
      </c>
      <c r="F10" s="13" t="s">
        <v>112</v>
      </c>
      <c r="G10" s="13">
        <v>9.89</v>
      </c>
      <c r="H10" s="13">
        <v>9.17</v>
      </c>
      <c r="I10" s="13">
        <v>28.59</v>
      </c>
      <c r="J10" s="13">
        <v>0</v>
      </c>
      <c r="K10" s="13">
        <v>21</v>
      </c>
      <c r="L10" s="13">
        <v>15</v>
      </c>
      <c r="M10" s="13">
        <f t="shared" si="0"/>
        <v>64.59</v>
      </c>
    </row>
    <row r="11" spans="1:13" x14ac:dyDescent="0.2">
      <c r="A11" s="13">
        <v>8</v>
      </c>
      <c r="B11" s="13" t="s">
        <v>53</v>
      </c>
      <c r="C11" s="13" t="s">
        <v>54</v>
      </c>
      <c r="D11" s="13" t="s">
        <v>55</v>
      </c>
      <c r="E11" s="13" t="s">
        <v>15</v>
      </c>
      <c r="F11" s="13" t="s">
        <v>112</v>
      </c>
      <c r="G11" s="13">
        <v>9.33</v>
      </c>
      <c r="H11" s="13">
        <v>9.56</v>
      </c>
      <c r="I11" s="13">
        <v>28.33</v>
      </c>
      <c r="J11" s="13">
        <v>0</v>
      </c>
      <c r="K11" s="13">
        <v>20</v>
      </c>
      <c r="L11" s="13">
        <v>16</v>
      </c>
      <c r="M11" s="13">
        <f t="shared" si="0"/>
        <v>64.33</v>
      </c>
    </row>
    <row r="12" spans="1:13" x14ac:dyDescent="0.2">
      <c r="A12" s="13">
        <v>9</v>
      </c>
      <c r="B12" s="13" t="s">
        <v>30</v>
      </c>
      <c r="C12" s="13" t="s">
        <v>31</v>
      </c>
      <c r="D12" s="13" t="s">
        <v>32</v>
      </c>
      <c r="E12" s="13" t="s">
        <v>15</v>
      </c>
      <c r="F12" s="13" t="s">
        <v>112</v>
      </c>
      <c r="G12" s="6">
        <v>9.5</v>
      </c>
      <c r="H12" s="6">
        <v>9.48</v>
      </c>
      <c r="I12" s="13">
        <v>28.47</v>
      </c>
      <c r="J12" s="13">
        <v>0</v>
      </c>
      <c r="K12" s="13">
        <v>16</v>
      </c>
      <c r="L12" s="13">
        <v>18</v>
      </c>
      <c r="M12" s="13">
        <f t="shared" si="0"/>
        <v>62.47</v>
      </c>
    </row>
    <row r="13" spans="1:13" x14ac:dyDescent="0.2">
      <c r="A13" s="13">
        <v>10</v>
      </c>
      <c r="B13" s="13" t="s">
        <v>39</v>
      </c>
      <c r="C13" s="13" t="s">
        <v>40</v>
      </c>
      <c r="D13" s="13" t="s">
        <v>41</v>
      </c>
      <c r="E13" s="13" t="s">
        <v>15</v>
      </c>
      <c r="F13" s="13" t="s">
        <v>112</v>
      </c>
      <c r="G13" s="6">
        <v>9.44</v>
      </c>
      <c r="H13" s="6">
        <v>9.52</v>
      </c>
      <c r="I13" s="13">
        <v>28.44</v>
      </c>
      <c r="J13" s="13">
        <v>0</v>
      </c>
      <c r="K13" s="13">
        <v>16</v>
      </c>
      <c r="L13" s="13">
        <v>18</v>
      </c>
      <c r="M13" s="13">
        <f>SUM(I13:L13)</f>
        <v>62.44</v>
      </c>
    </row>
    <row r="14" spans="1:13" ht="15" x14ac:dyDescent="0.25">
      <c r="A14" s="27" t="s">
        <v>113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" x14ac:dyDescent="0.25">
      <c r="A15" s="24" t="s">
        <v>114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x14ac:dyDescent="0.2">
      <c r="A16" s="10">
        <v>1</v>
      </c>
      <c r="B16" s="10" t="s">
        <v>63</v>
      </c>
      <c r="C16" s="10" t="s">
        <v>64</v>
      </c>
      <c r="D16" s="10" t="s">
        <v>65</v>
      </c>
      <c r="E16" s="10" t="s">
        <v>15</v>
      </c>
      <c r="F16" s="10" t="s">
        <v>112</v>
      </c>
      <c r="G16" s="10">
        <v>9.75</v>
      </c>
      <c r="H16" s="10">
        <v>9.76</v>
      </c>
      <c r="I16" s="10">
        <v>29.26</v>
      </c>
      <c r="J16" s="10">
        <v>0</v>
      </c>
      <c r="K16" s="10">
        <v>10</v>
      </c>
      <c r="L16" s="10">
        <v>18</v>
      </c>
      <c r="M16" s="10">
        <f>SUM(I16:L16)</f>
        <v>57.260000000000005</v>
      </c>
    </row>
    <row r="17" spans="1:13" x14ac:dyDescent="0.2">
      <c r="A17" s="10">
        <v>2</v>
      </c>
      <c r="B17" s="10" t="s">
        <v>58</v>
      </c>
      <c r="C17" s="10" t="s">
        <v>59</v>
      </c>
      <c r="D17" s="10" t="s">
        <v>60</v>
      </c>
      <c r="E17" s="10" t="s">
        <v>15</v>
      </c>
      <c r="F17" s="10" t="s">
        <v>112</v>
      </c>
      <c r="G17" s="10">
        <v>9.09</v>
      </c>
      <c r="H17" s="10">
        <v>8.07</v>
      </c>
      <c r="I17" s="10">
        <v>25.74</v>
      </c>
      <c r="J17" s="10">
        <v>0</v>
      </c>
      <c r="K17" s="10">
        <v>14</v>
      </c>
      <c r="L17" s="10">
        <v>17</v>
      </c>
      <c r="M17" s="10">
        <f>SUM(I17:L17)</f>
        <v>56.739999999999995</v>
      </c>
    </row>
    <row r="18" spans="1:13" x14ac:dyDescent="0.2">
      <c r="A18" s="10">
        <v>3</v>
      </c>
      <c r="B18" s="10" t="s">
        <v>61</v>
      </c>
      <c r="C18" s="10" t="s">
        <v>69</v>
      </c>
      <c r="D18" s="10" t="s">
        <v>70</v>
      </c>
      <c r="E18" s="10" t="s">
        <v>15</v>
      </c>
      <c r="F18" s="10" t="s">
        <v>112</v>
      </c>
      <c r="G18" s="10">
        <v>9.92</v>
      </c>
      <c r="H18" s="10">
        <v>9.44</v>
      </c>
      <c r="I18" s="10">
        <v>29.04</v>
      </c>
      <c r="J18" s="10">
        <v>1</v>
      </c>
      <c r="K18" s="10">
        <v>15</v>
      </c>
      <c r="L18" s="10">
        <v>10</v>
      </c>
      <c r="M18" s="10">
        <f>SUM(I18:L18)</f>
        <v>55.04</v>
      </c>
    </row>
    <row r="19" spans="1:13" x14ac:dyDescent="0.2">
      <c r="A19" s="10">
        <v>4</v>
      </c>
      <c r="B19" s="10" t="s">
        <v>36</v>
      </c>
      <c r="C19" s="10" t="s">
        <v>37</v>
      </c>
      <c r="D19" s="10" t="s">
        <v>38</v>
      </c>
      <c r="E19" s="10" t="s">
        <v>15</v>
      </c>
      <c r="F19" s="10" t="s">
        <v>112</v>
      </c>
      <c r="G19" s="10">
        <v>9.7799999999999994</v>
      </c>
      <c r="H19" s="10">
        <v>8.41</v>
      </c>
      <c r="I19" s="18">
        <v>27.28</v>
      </c>
      <c r="J19" s="18">
        <v>0</v>
      </c>
      <c r="K19" s="18">
        <v>20</v>
      </c>
      <c r="L19" s="18">
        <v>7</v>
      </c>
      <c r="M19" s="10">
        <f>SUM(I19:L19)</f>
        <v>54.28</v>
      </c>
    </row>
    <row r="20" spans="1:13" x14ac:dyDescent="0.2">
      <c r="A20" s="10">
        <v>5</v>
      </c>
      <c r="B20" s="10" t="s">
        <v>50</v>
      </c>
      <c r="C20" s="10" t="s">
        <v>51</v>
      </c>
      <c r="D20" s="10" t="s">
        <v>52</v>
      </c>
      <c r="E20" s="10" t="s">
        <v>15</v>
      </c>
      <c r="F20" s="10" t="s">
        <v>112</v>
      </c>
      <c r="G20" s="10">
        <v>8.2200000000000006</v>
      </c>
      <c r="H20" s="10">
        <v>8.4600000000000009</v>
      </c>
      <c r="I20" s="10">
        <v>25.02</v>
      </c>
      <c r="J20" s="10">
        <v>0</v>
      </c>
      <c r="K20" s="10">
        <v>11</v>
      </c>
      <c r="L20" s="10">
        <v>2</v>
      </c>
      <c r="M20" s="10">
        <f>SUM(I20:L20)</f>
        <v>38.019999999999996</v>
      </c>
    </row>
    <row r="21" spans="1:13" x14ac:dyDescent="0.2">
      <c r="E21" s="12"/>
    </row>
    <row r="22" spans="1:13" ht="15.75" customHeight="1" x14ac:dyDescent="0.2">
      <c r="A22" s="1" t="s">
        <v>117</v>
      </c>
      <c r="B22" s="21"/>
      <c r="C22" s="17"/>
      <c r="D22" s="17"/>
      <c r="E22" s="9"/>
    </row>
    <row r="23" spans="1:13" ht="15" x14ac:dyDescent="0.25">
      <c r="B23" s="11"/>
      <c r="C23"/>
      <c r="D23"/>
      <c r="E23" s="11"/>
      <c r="F23"/>
    </row>
  </sheetData>
  <sortState xmlns:xlrd2="http://schemas.microsoft.com/office/spreadsheetml/2017/richdata2" ref="B4:M18">
    <sortCondition descending="1" ref="M4:M18"/>
  </sortState>
  <mergeCells count="2">
    <mergeCell ref="A15:M15"/>
    <mergeCell ref="A14:M14"/>
  </mergeCells>
  <pageMargins left="0.7" right="0.30208333333333331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tabSelected="1" zoomScale="140" zoomScaleNormal="140" workbookViewId="0"/>
  </sheetViews>
  <sheetFormatPr defaultRowHeight="15" x14ac:dyDescent="0.25"/>
  <cols>
    <col min="1" max="1" width="3.28515625" customWidth="1"/>
    <col min="2" max="2" width="9.7109375" customWidth="1"/>
    <col min="3" max="3" width="9.85546875" customWidth="1"/>
    <col min="4" max="4" width="19.5703125" customWidth="1"/>
    <col min="5" max="5" width="16" customWidth="1"/>
    <col min="6" max="6" width="15" customWidth="1"/>
    <col min="7" max="7" width="7.85546875" bestFit="1" customWidth="1"/>
    <col min="8" max="8" width="7.42578125" customWidth="1"/>
    <col min="9" max="9" width="6.85546875" customWidth="1"/>
    <col min="10" max="10" width="9" customWidth="1"/>
    <col min="11" max="12" width="7.140625" customWidth="1"/>
    <col min="13" max="13" width="8.28515625" customWidth="1"/>
  </cols>
  <sheetData>
    <row r="1" spans="1:14" x14ac:dyDescent="0.25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x14ac:dyDescent="0.25">
      <c r="A2" s="8" t="s">
        <v>111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39" x14ac:dyDescent="0.25">
      <c r="A3" s="6"/>
      <c r="B3" s="2" t="s">
        <v>0</v>
      </c>
      <c r="C3" s="3" t="s">
        <v>26</v>
      </c>
      <c r="D3" s="2" t="s">
        <v>1</v>
      </c>
      <c r="E3" s="2" t="s">
        <v>2</v>
      </c>
      <c r="F3" s="2" t="s">
        <v>3</v>
      </c>
      <c r="G3" s="3" t="s">
        <v>27</v>
      </c>
      <c r="H3" s="3" t="s">
        <v>4</v>
      </c>
      <c r="I3" s="4" t="s">
        <v>5</v>
      </c>
      <c r="J3" s="4" t="s">
        <v>6</v>
      </c>
      <c r="K3" s="3" t="s">
        <v>7</v>
      </c>
      <c r="L3" s="3" t="s">
        <v>29</v>
      </c>
      <c r="M3" s="3" t="s">
        <v>8</v>
      </c>
    </row>
    <row r="4" spans="1:14" x14ac:dyDescent="0.25">
      <c r="A4" s="5">
        <v>1</v>
      </c>
      <c r="B4" s="14" t="s">
        <v>71</v>
      </c>
      <c r="C4" s="14" t="s">
        <v>72</v>
      </c>
      <c r="D4" s="14" t="s">
        <v>73</v>
      </c>
      <c r="E4" s="13" t="s">
        <v>15</v>
      </c>
      <c r="F4" s="13" t="s">
        <v>111</v>
      </c>
      <c r="G4" s="14">
        <v>10</v>
      </c>
      <c r="H4" s="14">
        <v>10</v>
      </c>
      <c r="I4" s="5">
        <v>30</v>
      </c>
      <c r="J4" s="5">
        <v>2</v>
      </c>
      <c r="K4" s="6">
        <v>24</v>
      </c>
      <c r="L4" s="6">
        <v>18</v>
      </c>
      <c r="M4" s="5">
        <f t="shared" ref="M4:M12" si="0">SUM(I4:L4)</f>
        <v>74</v>
      </c>
    </row>
    <row r="5" spans="1:14" x14ac:dyDescent="0.25">
      <c r="A5" s="5">
        <v>2</v>
      </c>
      <c r="B5" s="15" t="s">
        <v>118</v>
      </c>
      <c r="C5" s="15" t="s">
        <v>87</v>
      </c>
      <c r="D5" s="15" t="s">
        <v>18</v>
      </c>
      <c r="E5" s="13" t="s">
        <v>15</v>
      </c>
      <c r="F5" s="13" t="s">
        <v>111</v>
      </c>
      <c r="G5" s="15">
        <v>9.83</v>
      </c>
      <c r="H5" s="15">
        <v>9.83</v>
      </c>
      <c r="I5" s="13">
        <v>29.49</v>
      </c>
      <c r="J5" s="13">
        <v>0</v>
      </c>
      <c r="K5" s="13">
        <v>28</v>
      </c>
      <c r="L5" s="13">
        <v>16</v>
      </c>
      <c r="M5" s="13">
        <f t="shared" si="0"/>
        <v>73.489999999999995</v>
      </c>
    </row>
    <row r="6" spans="1:14" x14ac:dyDescent="0.25">
      <c r="A6" s="5">
        <v>3</v>
      </c>
      <c r="B6" s="14" t="s">
        <v>98</v>
      </c>
      <c r="C6" s="14" t="s">
        <v>99</v>
      </c>
      <c r="D6" s="14" t="s">
        <v>100</v>
      </c>
      <c r="E6" s="13" t="s">
        <v>15</v>
      </c>
      <c r="F6" s="13" t="s">
        <v>111</v>
      </c>
      <c r="G6" s="14">
        <v>9.73</v>
      </c>
      <c r="H6" s="14">
        <v>8.51</v>
      </c>
      <c r="I6" s="6">
        <v>27.36</v>
      </c>
      <c r="J6" s="6">
        <v>0</v>
      </c>
      <c r="K6" s="5">
        <v>24</v>
      </c>
      <c r="L6" s="5">
        <v>20</v>
      </c>
      <c r="M6" s="6">
        <f t="shared" si="0"/>
        <v>71.36</v>
      </c>
    </row>
    <row r="7" spans="1:14" x14ac:dyDescent="0.25">
      <c r="A7" s="5">
        <v>4</v>
      </c>
      <c r="B7" s="15" t="s">
        <v>84</v>
      </c>
      <c r="C7" s="15" t="s">
        <v>85</v>
      </c>
      <c r="D7" s="15" t="s">
        <v>86</v>
      </c>
      <c r="E7" s="13" t="s">
        <v>15</v>
      </c>
      <c r="F7" s="13" t="s">
        <v>111</v>
      </c>
      <c r="G7" s="15">
        <v>9.33</v>
      </c>
      <c r="H7" s="15">
        <v>9</v>
      </c>
      <c r="I7" s="13">
        <v>27.49</v>
      </c>
      <c r="J7" s="13">
        <v>0</v>
      </c>
      <c r="K7" s="13">
        <v>25</v>
      </c>
      <c r="L7" s="13">
        <v>18</v>
      </c>
      <c r="M7" s="13">
        <f t="shared" si="0"/>
        <v>70.489999999999995</v>
      </c>
    </row>
    <row r="8" spans="1:14" x14ac:dyDescent="0.25">
      <c r="A8" s="13">
        <v>5</v>
      </c>
      <c r="B8" s="15" t="s">
        <v>74</v>
      </c>
      <c r="C8" s="15" t="s">
        <v>75</v>
      </c>
      <c r="D8" s="15" t="s">
        <v>76</v>
      </c>
      <c r="E8" s="13" t="s">
        <v>15</v>
      </c>
      <c r="F8" s="13" t="s">
        <v>111</v>
      </c>
      <c r="G8" s="15">
        <v>9.3800000000000008</v>
      </c>
      <c r="H8" s="15">
        <v>9.6</v>
      </c>
      <c r="I8" s="13">
        <v>28.47</v>
      </c>
      <c r="J8" s="13">
        <v>0</v>
      </c>
      <c r="K8" s="13">
        <v>18</v>
      </c>
      <c r="L8" s="13">
        <v>20</v>
      </c>
      <c r="M8" s="13">
        <f t="shared" si="0"/>
        <v>66.47</v>
      </c>
    </row>
    <row r="9" spans="1:14" x14ac:dyDescent="0.25">
      <c r="A9" s="13">
        <v>6</v>
      </c>
      <c r="B9" s="14" t="s">
        <v>95</v>
      </c>
      <c r="C9" s="14" t="s">
        <v>96</v>
      </c>
      <c r="D9" s="14" t="s">
        <v>97</v>
      </c>
      <c r="E9" s="13" t="s">
        <v>15</v>
      </c>
      <c r="F9" s="13" t="s">
        <v>111</v>
      </c>
      <c r="G9" s="14">
        <v>9.73</v>
      </c>
      <c r="H9" s="14">
        <v>9.1</v>
      </c>
      <c r="I9" s="6">
        <v>28.44</v>
      </c>
      <c r="J9" s="6">
        <v>0</v>
      </c>
      <c r="K9" s="6">
        <v>21</v>
      </c>
      <c r="L9" s="6">
        <v>17</v>
      </c>
      <c r="M9" s="6">
        <f t="shared" si="0"/>
        <v>66.44</v>
      </c>
    </row>
    <row r="10" spans="1:14" x14ac:dyDescent="0.25">
      <c r="A10" s="13">
        <v>7</v>
      </c>
      <c r="B10" s="15" t="s">
        <v>82</v>
      </c>
      <c r="C10" s="15" t="s">
        <v>54</v>
      </c>
      <c r="D10" s="15" t="s">
        <v>83</v>
      </c>
      <c r="E10" s="13" t="s">
        <v>15</v>
      </c>
      <c r="F10" s="13" t="s">
        <v>111</v>
      </c>
      <c r="G10" s="15">
        <v>9.5</v>
      </c>
      <c r="H10" s="15">
        <v>9.4</v>
      </c>
      <c r="I10" s="13">
        <v>28.35</v>
      </c>
      <c r="J10" s="13">
        <v>0</v>
      </c>
      <c r="K10" s="13">
        <v>23</v>
      </c>
      <c r="L10" s="13">
        <v>15</v>
      </c>
      <c r="M10" s="13">
        <f t="shared" si="0"/>
        <v>66.349999999999994</v>
      </c>
    </row>
    <row r="11" spans="1:14" x14ac:dyDescent="0.25">
      <c r="A11" s="13">
        <v>8</v>
      </c>
      <c r="B11" s="15" t="s">
        <v>11</v>
      </c>
      <c r="C11" s="15" t="s">
        <v>24</v>
      </c>
      <c r="D11" s="15" t="s">
        <v>12</v>
      </c>
      <c r="E11" s="13" t="s">
        <v>15</v>
      </c>
      <c r="F11" s="13" t="s">
        <v>111</v>
      </c>
      <c r="G11" s="15">
        <v>9</v>
      </c>
      <c r="H11" s="15">
        <v>8.9</v>
      </c>
      <c r="I11" s="13">
        <v>26.85</v>
      </c>
      <c r="J11" s="13">
        <v>0</v>
      </c>
      <c r="K11" s="13">
        <v>21</v>
      </c>
      <c r="L11" s="13">
        <v>18</v>
      </c>
      <c r="M11" s="13">
        <f t="shared" si="0"/>
        <v>65.849999999999994</v>
      </c>
    </row>
    <row r="12" spans="1:14" x14ac:dyDescent="0.25">
      <c r="A12" s="13">
        <v>9</v>
      </c>
      <c r="B12" s="15" t="s">
        <v>90</v>
      </c>
      <c r="C12" s="15" t="s">
        <v>10</v>
      </c>
      <c r="D12" s="15" t="s">
        <v>91</v>
      </c>
      <c r="E12" s="13" t="s">
        <v>15</v>
      </c>
      <c r="F12" s="13" t="s">
        <v>111</v>
      </c>
      <c r="G12" s="15">
        <v>9.33</v>
      </c>
      <c r="H12" s="15">
        <v>8.06</v>
      </c>
      <c r="I12" s="13">
        <v>26.08</v>
      </c>
      <c r="J12" s="13">
        <v>0</v>
      </c>
      <c r="K12" s="13">
        <v>15</v>
      </c>
      <c r="L12" s="13">
        <v>19</v>
      </c>
      <c r="M12" s="13">
        <f t="shared" si="0"/>
        <v>60.08</v>
      </c>
    </row>
    <row r="13" spans="1:14" x14ac:dyDescent="0.25">
      <c r="A13" s="28" t="s">
        <v>115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4" x14ac:dyDescent="0.25">
      <c r="A14" s="13">
        <v>1</v>
      </c>
      <c r="B14" s="16" t="s">
        <v>88</v>
      </c>
      <c r="C14" s="16" t="s">
        <v>89</v>
      </c>
      <c r="D14" s="16" t="s">
        <v>12</v>
      </c>
      <c r="E14" s="10" t="s">
        <v>15</v>
      </c>
      <c r="F14" s="10" t="s">
        <v>111</v>
      </c>
      <c r="G14" s="16">
        <v>9.25</v>
      </c>
      <c r="H14" s="16">
        <v>8.7100000000000009</v>
      </c>
      <c r="I14" s="10">
        <v>26.94</v>
      </c>
      <c r="J14" s="10">
        <v>2</v>
      </c>
      <c r="K14" s="10">
        <v>25</v>
      </c>
      <c r="L14" s="10">
        <v>9</v>
      </c>
      <c r="M14" s="10">
        <f t="shared" ref="M14:M24" si="1">SUM(I14:L14)</f>
        <v>62.94</v>
      </c>
      <c r="N14" s="20"/>
    </row>
    <row r="15" spans="1:14" x14ac:dyDescent="0.25">
      <c r="A15" s="5">
        <v>2</v>
      </c>
      <c r="B15" s="16" t="s">
        <v>101</v>
      </c>
      <c r="C15" s="16" t="s">
        <v>102</v>
      </c>
      <c r="D15" s="16" t="s">
        <v>103</v>
      </c>
      <c r="E15" s="10" t="s">
        <v>15</v>
      </c>
      <c r="F15" s="10" t="s">
        <v>111</v>
      </c>
      <c r="G15" s="16">
        <v>9.58</v>
      </c>
      <c r="H15" s="16">
        <v>9.58</v>
      </c>
      <c r="I15" s="10">
        <v>28.62</v>
      </c>
      <c r="J15" s="10">
        <v>0</v>
      </c>
      <c r="K15" s="10">
        <v>12</v>
      </c>
      <c r="L15" s="10">
        <v>17</v>
      </c>
      <c r="M15" s="10">
        <f t="shared" si="1"/>
        <v>57.620000000000005</v>
      </c>
    </row>
    <row r="16" spans="1:14" x14ac:dyDescent="0.25">
      <c r="A16" s="5">
        <v>3</v>
      </c>
      <c r="B16" s="16" t="s">
        <v>106</v>
      </c>
      <c r="C16" s="16" t="s">
        <v>107</v>
      </c>
      <c r="D16" s="16" t="s">
        <v>108</v>
      </c>
      <c r="E16" s="10" t="s">
        <v>15</v>
      </c>
      <c r="F16" s="10" t="s">
        <v>111</v>
      </c>
      <c r="G16" s="16">
        <v>8.77</v>
      </c>
      <c r="H16" s="16">
        <v>8.5399999999999991</v>
      </c>
      <c r="I16" s="10">
        <v>25.96</v>
      </c>
      <c r="J16" s="10">
        <v>0</v>
      </c>
      <c r="K16" s="10">
        <v>13</v>
      </c>
      <c r="L16" s="10">
        <v>18</v>
      </c>
      <c r="M16" s="10">
        <f t="shared" si="1"/>
        <v>56.96</v>
      </c>
    </row>
    <row r="17" spans="1:17" ht="15" customHeight="1" x14ac:dyDescent="0.25">
      <c r="A17" s="5">
        <v>4</v>
      </c>
      <c r="B17" s="19" t="s">
        <v>21</v>
      </c>
      <c r="C17" s="19" t="s">
        <v>22</v>
      </c>
      <c r="D17" s="19" t="s">
        <v>23</v>
      </c>
      <c r="E17" s="18" t="s">
        <v>15</v>
      </c>
      <c r="F17" s="18" t="s">
        <v>111</v>
      </c>
      <c r="G17" s="19">
        <v>9.25</v>
      </c>
      <c r="H17" s="19">
        <v>9.08</v>
      </c>
      <c r="I17" s="18">
        <v>27.49</v>
      </c>
      <c r="J17" s="18">
        <v>0</v>
      </c>
      <c r="K17" s="18">
        <v>21</v>
      </c>
      <c r="L17" s="18">
        <v>8</v>
      </c>
      <c r="M17" s="18">
        <f t="shared" si="1"/>
        <v>56.489999999999995</v>
      </c>
    </row>
    <row r="18" spans="1:17" x14ac:dyDescent="0.25">
      <c r="A18" s="5">
        <v>5</v>
      </c>
      <c r="B18" s="16" t="s">
        <v>36</v>
      </c>
      <c r="C18" s="16" t="s">
        <v>13</v>
      </c>
      <c r="D18" s="16" t="s">
        <v>105</v>
      </c>
      <c r="E18" s="10" t="s">
        <v>15</v>
      </c>
      <c r="F18" s="10" t="s">
        <v>111</v>
      </c>
      <c r="G18" s="16">
        <v>9.33</v>
      </c>
      <c r="H18" s="16">
        <v>9.15</v>
      </c>
      <c r="I18" s="10">
        <v>27.72</v>
      </c>
      <c r="J18" s="10">
        <v>1</v>
      </c>
      <c r="K18" s="10">
        <v>16</v>
      </c>
      <c r="L18" s="10">
        <v>9</v>
      </c>
      <c r="M18" s="10">
        <f t="shared" si="1"/>
        <v>53.72</v>
      </c>
    </row>
    <row r="19" spans="1:17" x14ac:dyDescent="0.25">
      <c r="A19" s="13">
        <v>6</v>
      </c>
      <c r="B19" s="16" t="s">
        <v>80</v>
      </c>
      <c r="C19" s="16" t="s">
        <v>81</v>
      </c>
      <c r="D19" s="16" t="s">
        <v>16</v>
      </c>
      <c r="E19" s="10" t="s">
        <v>15</v>
      </c>
      <c r="F19" s="10" t="s">
        <v>111</v>
      </c>
      <c r="G19" s="16">
        <v>8.58</v>
      </c>
      <c r="H19" s="16">
        <v>8.83</v>
      </c>
      <c r="I19" s="10">
        <v>26.11</v>
      </c>
      <c r="J19" s="10">
        <v>0</v>
      </c>
      <c r="K19" s="10">
        <v>9</v>
      </c>
      <c r="L19" s="10">
        <v>18</v>
      </c>
      <c r="M19" s="10">
        <f t="shared" si="1"/>
        <v>53.11</v>
      </c>
    </row>
    <row r="20" spans="1:17" x14ac:dyDescent="0.25">
      <c r="A20" s="13">
        <v>7</v>
      </c>
      <c r="B20" s="16" t="s">
        <v>92</v>
      </c>
      <c r="C20" s="16" t="s">
        <v>93</v>
      </c>
      <c r="D20" s="16" t="s">
        <v>94</v>
      </c>
      <c r="E20" s="10" t="s">
        <v>15</v>
      </c>
      <c r="F20" s="10" t="s">
        <v>111</v>
      </c>
      <c r="G20" s="16">
        <v>9.9</v>
      </c>
      <c r="H20" s="16">
        <v>9.1</v>
      </c>
      <c r="I20" s="10">
        <v>28.5</v>
      </c>
      <c r="J20" s="10">
        <v>0</v>
      </c>
      <c r="K20" s="10">
        <v>4</v>
      </c>
      <c r="L20" s="10">
        <v>16</v>
      </c>
      <c r="M20" s="10">
        <f t="shared" si="1"/>
        <v>48.5</v>
      </c>
    </row>
    <row r="21" spans="1:17" x14ac:dyDescent="0.25">
      <c r="A21" s="13">
        <v>8</v>
      </c>
      <c r="B21" s="16" t="s">
        <v>14</v>
      </c>
      <c r="C21" s="16" t="s">
        <v>104</v>
      </c>
      <c r="D21" s="16" t="s">
        <v>18</v>
      </c>
      <c r="E21" s="10" t="s">
        <v>15</v>
      </c>
      <c r="F21" s="10" t="s">
        <v>111</v>
      </c>
      <c r="G21" s="16">
        <v>9.18</v>
      </c>
      <c r="H21" s="16">
        <v>8.7200000000000006</v>
      </c>
      <c r="I21" s="10">
        <v>26.85</v>
      </c>
      <c r="J21" s="10">
        <v>0</v>
      </c>
      <c r="K21" s="10">
        <v>13</v>
      </c>
      <c r="L21" s="10">
        <v>8</v>
      </c>
      <c r="M21" s="10">
        <f t="shared" si="1"/>
        <v>47.85</v>
      </c>
    </row>
    <row r="22" spans="1:17" x14ac:dyDescent="0.25">
      <c r="A22" s="13">
        <v>9</v>
      </c>
      <c r="B22" s="16" t="s">
        <v>25</v>
      </c>
      <c r="C22" s="16" t="s">
        <v>109</v>
      </c>
      <c r="D22" s="16" t="s">
        <v>110</v>
      </c>
      <c r="E22" s="10" t="s">
        <v>15</v>
      </c>
      <c r="F22" s="10" t="s">
        <v>111</v>
      </c>
      <c r="G22" s="16">
        <v>8.93</v>
      </c>
      <c r="H22" s="16">
        <v>9.07</v>
      </c>
      <c r="I22" s="10">
        <v>27</v>
      </c>
      <c r="J22" s="10">
        <v>0</v>
      </c>
      <c r="K22" s="10">
        <v>2</v>
      </c>
      <c r="L22" s="10">
        <v>18</v>
      </c>
      <c r="M22" s="10">
        <f t="shared" si="1"/>
        <v>47</v>
      </c>
    </row>
    <row r="23" spans="1:17" x14ac:dyDescent="0.25">
      <c r="A23" s="13">
        <v>10</v>
      </c>
      <c r="B23" s="16" t="s">
        <v>17</v>
      </c>
      <c r="C23" s="16" t="s">
        <v>19</v>
      </c>
      <c r="D23" s="16" t="s">
        <v>20</v>
      </c>
      <c r="E23" s="10" t="s">
        <v>15</v>
      </c>
      <c r="F23" s="10" t="s">
        <v>111</v>
      </c>
      <c r="G23" s="16">
        <v>8.6199999999999992</v>
      </c>
      <c r="H23" s="16">
        <v>8.84</v>
      </c>
      <c r="I23" s="10">
        <v>26.19</v>
      </c>
      <c r="J23" s="10">
        <v>0</v>
      </c>
      <c r="K23" s="10">
        <v>7</v>
      </c>
      <c r="L23" s="10">
        <v>10</v>
      </c>
      <c r="M23" s="10">
        <f t="shared" si="1"/>
        <v>43.19</v>
      </c>
    </row>
    <row r="24" spans="1:17" x14ac:dyDescent="0.25">
      <c r="A24" s="6">
        <v>11</v>
      </c>
      <c r="B24" s="16" t="s">
        <v>77</v>
      </c>
      <c r="C24" s="16" t="s">
        <v>78</v>
      </c>
      <c r="D24" s="16" t="s">
        <v>79</v>
      </c>
      <c r="E24" s="10" t="s">
        <v>15</v>
      </c>
      <c r="F24" s="10" t="s">
        <v>111</v>
      </c>
      <c r="G24" s="16">
        <v>8.2200000000000006</v>
      </c>
      <c r="H24" s="16">
        <v>8.42</v>
      </c>
      <c r="I24" s="10">
        <v>24.96</v>
      </c>
      <c r="J24" s="10">
        <v>0</v>
      </c>
      <c r="K24" s="10">
        <v>6</v>
      </c>
      <c r="L24" s="10">
        <v>4</v>
      </c>
      <c r="M24" s="10">
        <f t="shared" si="1"/>
        <v>34.96</v>
      </c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 x14ac:dyDescent="0.25">
      <c r="A26" s="1"/>
      <c r="B26" s="1" t="s">
        <v>117</v>
      </c>
      <c r="C26" s="23"/>
      <c r="D26" s="17"/>
      <c r="E26" s="17"/>
      <c r="F26" s="9"/>
      <c r="G26" s="1"/>
      <c r="H26" s="1"/>
      <c r="I26" s="1"/>
      <c r="J26" s="1"/>
      <c r="K26" s="1"/>
      <c r="L26" s="1"/>
      <c r="M26" s="1"/>
      <c r="N26" s="22"/>
      <c r="O26" s="22"/>
      <c r="P26" s="22"/>
      <c r="Q26" s="22"/>
    </row>
    <row r="27" spans="1:17" x14ac:dyDescent="0.2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2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ortState xmlns:xlrd2="http://schemas.microsoft.com/office/spreadsheetml/2017/richdata2" ref="B4:M23">
    <sortCondition descending="1" ref="M4:M23"/>
  </sortState>
  <mergeCells count="1">
    <mergeCell ref="A13:M13"/>
  </mergeCells>
  <pageMargins left="0.36458333333333331" right="0.3333333333333333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Gjuhësi</vt:lpstr>
      <vt:lpstr>Letërsi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fakulteti filologjik</dc:creator>
  <cp:lastModifiedBy>Vostro</cp:lastModifiedBy>
  <cp:lastPrinted>2022-03-08T13:08:54Z</cp:lastPrinted>
  <dcterms:created xsi:type="dcterms:W3CDTF">2019-10-30T13:47:56Z</dcterms:created>
  <dcterms:modified xsi:type="dcterms:W3CDTF">2022-03-09T13:54:46Z</dcterms:modified>
</cp:coreProperties>
</file>